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16" i="1" l="1"/>
  <c r="C8" i="1"/>
  <c r="C14" i="1" s="1"/>
  <c r="D8" i="1"/>
  <c r="D14" i="1" s="1"/>
  <c r="D18" i="1" s="1"/>
  <c r="E8" i="1"/>
  <c r="E14" i="1" s="1"/>
  <c r="E18" i="1" s="1"/>
  <c r="B8" i="1"/>
  <c r="B14" i="1" s="1"/>
  <c r="B18" i="1" s="1"/>
  <c r="C18" i="1" l="1"/>
</calcChain>
</file>

<file path=xl/sharedStrings.xml><?xml version="1.0" encoding="utf-8"?>
<sst xmlns="http://schemas.openxmlformats.org/spreadsheetml/2006/main" count="14" uniqueCount="13">
  <si>
    <t>Driftstilskud</t>
  </si>
  <si>
    <t>Tilskud idrætshal</t>
  </si>
  <si>
    <t>Tilskud Minihal</t>
  </si>
  <si>
    <t>Tilskud udendørsanlæg</t>
  </si>
  <si>
    <t xml:space="preserve">Kompensation </t>
  </si>
  <si>
    <t>Reducerede timepriser i  2009 og 2010</t>
  </si>
  <si>
    <t>Øgede afskrivninger (75% og 50%)</t>
  </si>
  <si>
    <t>Reduceret driftstilskud (75% og 50%)</t>
  </si>
  <si>
    <t xml:space="preserve">i alt </t>
  </si>
  <si>
    <t>Saldo</t>
  </si>
  <si>
    <t>Yderligere skolebetaling, ex. moms - 09 og 10</t>
  </si>
  <si>
    <t>Udbetalte driftstilskud m.v. til Outrup Kultur og Idrætscenter 2010 og 2011</t>
  </si>
  <si>
    <t>Dok nr. 6571-13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</si>
</sst>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1" xfId="0" applyNumberFormat="1" applyBorder="1"/>
    <xf numFmtId="0" fontId="0" fillId="0" borderId="1" xfId="0" applyBorder="1"/>
    <xf numFmtId="0" fontId="1" fillId="0" borderId="0" xfId="0" applyFont="1"/>
    <xf numFmtId="0" fontId="0" fillId="0" borderId="2" xfId="0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0" sqref="A20"/>
    </sheetView>
  </sheetViews>
  <sheetFormatPr defaultRowHeight="15" x14ac:dyDescent="0.25"/>
  <cols>
    <col min="1" max="1" width="41" customWidth="1"/>
    <col min="2" max="2" width="13.140625" customWidth="1"/>
    <col min="3" max="3" width="12.85546875" customWidth="1"/>
  </cols>
  <sheetData>
    <row r="1" spans="1:5" x14ac:dyDescent="0.25">
      <c r="A1" s="5" t="s">
        <v>11</v>
      </c>
    </row>
    <row r="2" spans="1:5" x14ac:dyDescent="0.25">
      <c r="B2">
        <v>2009</v>
      </c>
      <c r="C2">
        <v>2010</v>
      </c>
      <c r="D2">
        <v>2011</v>
      </c>
      <c r="E2">
        <v>2012</v>
      </c>
    </row>
    <row r="3" spans="1:5" x14ac:dyDescent="0.25">
      <c r="A3" t="s">
        <v>0</v>
      </c>
      <c r="B3" s="1">
        <v>492000</v>
      </c>
      <c r="C3" s="1"/>
      <c r="D3" s="1"/>
      <c r="E3" s="1"/>
    </row>
    <row r="4" spans="1:5" x14ac:dyDescent="0.25">
      <c r="B4" s="1"/>
      <c r="C4" s="1"/>
      <c r="D4" s="1"/>
      <c r="E4" s="1"/>
    </row>
    <row r="5" spans="1:5" x14ac:dyDescent="0.25">
      <c r="A5" t="s">
        <v>1</v>
      </c>
      <c r="B5" s="1"/>
      <c r="C5" s="1">
        <v>100000</v>
      </c>
      <c r="D5" s="1">
        <v>100000</v>
      </c>
      <c r="E5" s="1">
        <v>100000</v>
      </c>
    </row>
    <row r="6" spans="1:5" x14ac:dyDescent="0.25">
      <c r="A6" t="s">
        <v>2</v>
      </c>
      <c r="B6" s="1"/>
      <c r="C6" s="1">
        <v>50000</v>
      </c>
      <c r="D6" s="1">
        <v>50000</v>
      </c>
      <c r="E6" s="1">
        <v>50000</v>
      </c>
    </row>
    <row r="7" spans="1:5" x14ac:dyDescent="0.25">
      <c r="A7" s="4" t="s">
        <v>3</v>
      </c>
      <c r="B7" s="3"/>
      <c r="C7" s="3">
        <v>50000</v>
      </c>
      <c r="D7" s="3">
        <v>50000</v>
      </c>
      <c r="E7" s="3">
        <v>50000</v>
      </c>
    </row>
    <row r="8" spans="1:5" x14ac:dyDescent="0.25">
      <c r="A8" t="s">
        <v>9</v>
      </c>
      <c r="B8" s="1">
        <f>SUM(B3:B7)</f>
        <v>492000</v>
      </c>
      <c r="C8" s="1">
        <f t="shared" ref="C8:E8" si="0">SUM(C3:C7)</f>
        <v>200000</v>
      </c>
      <c r="D8" s="1">
        <f t="shared" si="0"/>
        <v>200000</v>
      </c>
      <c r="E8" s="1">
        <f t="shared" si="0"/>
        <v>200000</v>
      </c>
    </row>
    <row r="9" spans="1:5" x14ac:dyDescent="0.25">
      <c r="B9" s="1"/>
      <c r="C9" s="1"/>
      <c r="D9" s="1"/>
      <c r="E9" s="1"/>
    </row>
    <row r="10" spans="1:5" x14ac:dyDescent="0.25">
      <c r="A10" t="s">
        <v>4</v>
      </c>
      <c r="B10" s="1"/>
      <c r="C10" s="1"/>
      <c r="D10" s="1"/>
      <c r="E10" s="1"/>
    </row>
    <row r="11" spans="1:5" x14ac:dyDescent="0.25">
      <c r="A11" t="s">
        <v>5</v>
      </c>
      <c r="B11" s="1"/>
      <c r="C11" s="1">
        <v>53069</v>
      </c>
      <c r="D11" s="1"/>
      <c r="E11" s="1"/>
    </row>
    <row r="12" spans="1:5" x14ac:dyDescent="0.25">
      <c r="A12" t="s">
        <v>7</v>
      </c>
      <c r="B12" s="1"/>
      <c r="C12" s="1">
        <v>219000</v>
      </c>
      <c r="D12" s="1">
        <v>146000</v>
      </c>
      <c r="E12" s="1"/>
    </row>
    <row r="13" spans="1:5" x14ac:dyDescent="0.25">
      <c r="A13" s="4" t="s">
        <v>6</v>
      </c>
      <c r="B13" s="3"/>
      <c r="C13" s="3">
        <v>75143</v>
      </c>
      <c r="D13" s="3">
        <v>50095</v>
      </c>
      <c r="E13" s="3"/>
    </row>
    <row r="14" spans="1:5" x14ac:dyDescent="0.25">
      <c r="A14" t="s">
        <v>9</v>
      </c>
      <c r="B14" s="1">
        <f>SUM(B8:B13)</f>
        <v>492000</v>
      </c>
      <c r="C14" s="1">
        <f>SUM(C8:C13)</f>
        <v>547212</v>
      </c>
      <c r="D14" s="1">
        <f>SUM(D8:D13)</f>
        <v>396095</v>
      </c>
      <c r="E14" s="1">
        <f>SUM(E8:E13)</f>
        <v>200000</v>
      </c>
    </row>
    <row r="15" spans="1:5" x14ac:dyDescent="0.25">
      <c r="B15" s="1"/>
      <c r="C15" s="1"/>
      <c r="D15" s="1"/>
      <c r="E15" s="1"/>
    </row>
    <row r="16" spans="1:5" x14ac:dyDescent="0.25">
      <c r="A16" t="s">
        <v>10</v>
      </c>
      <c r="B16" s="1"/>
      <c r="C16" s="1">
        <f>10658+25350</f>
        <v>36008</v>
      </c>
      <c r="D16" s="2"/>
      <c r="E16" s="1"/>
    </row>
    <row r="17" spans="1:5" x14ac:dyDescent="0.25">
      <c r="B17" s="1"/>
      <c r="C17" s="1"/>
      <c r="D17" s="1"/>
      <c r="E17" s="1"/>
    </row>
    <row r="18" spans="1:5" ht="15.75" thickBot="1" x14ac:dyDescent="0.3">
      <c r="A18" s="6" t="s">
        <v>8</v>
      </c>
      <c r="B18" s="7">
        <f>SUM(B14:B17)</f>
        <v>492000</v>
      </c>
      <c r="C18" s="7">
        <f>SUM(C14:C17)</f>
        <v>583220</v>
      </c>
      <c r="D18" s="7">
        <f>SUM(D14:D17)</f>
        <v>396095</v>
      </c>
      <c r="E18" s="7">
        <f>SUM(E14:E17)</f>
        <v>200000</v>
      </c>
    </row>
    <row r="19" spans="1:5" ht="15.75" thickTop="1" x14ac:dyDescent="0.25">
      <c r="B19" s="1"/>
      <c r="C19" s="1"/>
      <c r="D19" s="1"/>
      <c r="E19" s="1"/>
    </row>
    <row r="24" spans="1:5" x14ac:dyDescent="0.25">
      <c r="A24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87F2185FCCCA4BB401368EB61DF90C" ma:contentTypeVersion="0" ma:contentTypeDescription="Opret et nyt dokument." ma:contentTypeScope="" ma:versionID="7af7d8f4b667ea386d64f327170c89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5099A-A15F-41C0-9498-C17FB5C77225}"/>
</file>

<file path=customXml/itemProps2.xml><?xml version="1.0" encoding="utf-8"?>
<ds:datastoreItem xmlns:ds="http://schemas.openxmlformats.org/officeDocument/2006/customXml" ds:itemID="{5801985C-6E78-4629-B3CE-775AE6727AA5}"/>
</file>

<file path=customXml/itemProps3.xml><?xml version="1.0" encoding="utf-8"?>
<ds:datastoreItem xmlns:ds="http://schemas.openxmlformats.org/officeDocument/2006/customXml" ds:itemID="{D9865BC3-B0FB-4843-BC05-AEDE068B4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Margrethe Muf Vesterbye</dc:creator>
  <cp:lastModifiedBy>Lene Margrethe Muf Vesterbye</cp:lastModifiedBy>
  <cp:lastPrinted>2013-01-10T13:53:04Z</cp:lastPrinted>
  <dcterms:created xsi:type="dcterms:W3CDTF">2013-01-10T12:54:19Z</dcterms:created>
  <dcterms:modified xsi:type="dcterms:W3CDTF">2013-01-14T08:06:15Z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0x010100E887F2185FCCCA4BB401368EB61DF90C</vt:lpwstr>
  </property>
</Properties>
</file>